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0940" windowHeight="9855" activeTab="1"/>
  </bookViews>
  <sheets>
    <sheet name="Sheet4" sheetId="2" r:id="rId1"/>
    <sheet name="Bill" sheetId="1" r:id="rId2"/>
  </sheets>
  <definedNames>
    <definedName name="_xlnm._FilterDatabase" localSheetId="1" hidden="1">Bill!$F$1:$I$21</definedName>
  </definedNames>
  <calcPr calcId="145621"/>
</workbook>
</file>

<file path=xl/calcChain.xml><?xml version="1.0" encoding="utf-8"?>
<calcChain xmlns="http://schemas.openxmlformats.org/spreadsheetml/2006/main">
  <c r="L17" i="1" l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K1" i="1"/>
  <c r="L1" i="1" s="1"/>
</calcChain>
</file>

<file path=xl/sharedStrings.xml><?xml version="1.0" encoding="utf-8"?>
<sst xmlns="http://schemas.openxmlformats.org/spreadsheetml/2006/main" count="50" uniqueCount="37">
  <si>
    <t>WLAN MAC</t>
  </si>
  <si>
    <t>STATUS</t>
  </si>
  <si>
    <t>part no.</t>
  </si>
  <si>
    <t>qty</t>
  </si>
  <si>
    <t>desc.</t>
  </si>
  <si>
    <t>ctn</t>
  </si>
  <si>
    <t>Total</t>
  </si>
  <si>
    <t>FAB7</t>
  </si>
  <si>
    <t>OK</t>
  </si>
  <si>
    <t>nvr 4</t>
  </si>
  <si>
    <t>Qty</t>
  </si>
  <si>
    <t>Price</t>
  </si>
  <si>
    <t>T1</t>
  </si>
  <si>
    <t>FB01</t>
  </si>
  <si>
    <t>nvr 8</t>
  </si>
  <si>
    <t>apc 5m</t>
  </si>
  <si>
    <t>E967</t>
  </si>
  <si>
    <t>sxt ac</t>
  </si>
  <si>
    <t>6B29</t>
  </si>
  <si>
    <t>sxt lite5</t>
  </si>
  <si>
    <t>16AC</t>
  </si>
  <si>
    <t>ubnt level 2</t>
  </si>
  <si>
    <t>E97B</t>
  </si>
  <si>
    <t>ubnt level 1</t>
  </si>
  <si>
    <t>FE11</t>
  </si>
  <si>
    <t>باید پورت تعویض شود</t>
  </si>
  <si>
    <t>Range Pro</t>
  </si>
  <si>
    <t>apc 2m</t>
  </si>
  <si>
    <t>N301</t>
  </si>
  <si>
    <t>TENDA Cable</t>
  </si>
  <si>
    <t>FH456</t>
  </si>
  <si>
    <t>FH330</t>
  </si>
  <si>
    <t xml:space="preserve">     حجم    (گيگابايت)</t>
  </si>
  <si>
    <t>قيمت هر گيگابايت (تومان)</t>
  </si>
  <si>
    <t xml:space="preserve">     قيمت    (تومان)</t>
  </si>
  <si>
    <t>يك ماهه</t>
  </si>
  <si>
    <t>سه ماهه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</si>
</sst>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0"/>
      <name val="B Homa"/>
      <charset val="178"/>
    </font>
    <font>
      <b/>
      <sz val="36"/>
      <color theme="0"/>
      <name val="B Kamran"/>
      <charset val="178"/>
    </font>
    <font>
      <sz val="11"/>
      <color theme="1"/>
      <name val="B Homa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0"/>
      </right>
      <top/>
      <bottom/>
      <diagonal/>
    </border>
    <border>
      <left style="thin">
        <color indexed="64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Border="1"/>
    <xf numFmtId="4" fontId="0" fillId="0" borderId="0" xfId="0" applyNumberFormat="1"/>
    <xf numFmtId="0" fontId="1" fillId="2" borderId="1" xfId="0" applyFont="1" applyFill="1" applyBorder="1"/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textRotation="90"/>
    </xf>
    <xf numFmtId="0" fontId="4" fillId="0" borderId="6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 vertical="center" textRotation="90"/>
    </xf>
    <xf numFmtId="0" fontId="3" fillId="3" borderId="8" xfId="0" applyFont="1" applyFill="1" applyBorder="1" applyAlignment="1">
      <alignment horizontal="center" vertical="center" textRotation="90"/>
    </xf>
    <xf numFmtId="0" fontId="4" fillId="0" borderId="9" xfId="0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3" fillId="3" borderId="11" xfId="0" applyFont="1" applyFill="1" applyBorder="1" applyAlignment="1">
      <alignment horizontal="center" vertical="center" textRotation="90"/>
    </xf>
    <xf numFmtId="0" fontId="4" fillId="0" borderId="12" xfId="0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3" borderId="13" xfId="0" applyFont="1" applyFill="1" applyBorder="1" applyAlignment="1">
      <alignment horizontal="center" vertical="center" textRotation="90"/>
    </xf>
    <xf numFmtId="0" fontId="0" fillId="0" borderId="0" xfId="0" applyAlignment="1"/>
  </cellXfs>
  <cellStyles count="1">
    <cellStyle name="Normal" xfId="0" builtinId="0"/>
  </cellStyles>
  <dxfs count="4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J2:L17" totalsRowCount="1">
  <autoFilter ref="J2:L16"/>
  <tableColumns count="3">
    <tableColumn id="1" name="Qty"/>
    <tableColumn id="2" name="Price" dataDxfId="2" totalsRowDxfId="3"/>
    <tableColumn id="3" name="T1" totalsRowFunction="sum" dataDxfId="0" totalsRowDxfId="1">
      <calculatedColumnFormula>Table1[[#This Row],[Qty]]*Table1[[#This Row],[Price]]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rightToLeft="1" zoomScale="130" zoomScaleNormal="130" workbookViewId="0">
      <selection activeCell="B6" sqref="B6"/>
    </sheetView>
  </sheetViews>
  <sheetFormatPr defaultRowHeight="15"/>
  <cols>
    <col min="2" max="2" width="12.85546875" bestFit="1" customWidth="1"/>
    <col min="3" max="3" width="16.85546875" bestFit="1" customWidth="1"/>
    <col min="4" max="4" width="12" bestFit="1" customWidth="1"/>
  </cols>
  <sheetData>
    <row r="1" spans="1:4" ht="49.5">
      <c r="A1" s="9"/>
      <c r="B1" s="10" t="s">
        <v>32</v>
      </c>
      <c r="C1" s="11" t="s">
        <v>33</v>
      </c>
      <c r="D1" s="12" t="s">
        <v>34</v>
      </c>
    </row>
    <row r="2" spans="1:4" ht="24.75" customHeight="1">
      <c r="A2" s="13" t="s">
        <v>35</v>
      </c>
      <c r="B2" s="14">
        <v>2</v>
      </c>
      <c r="C2" s="15">
        <v>5000</v>
      </c>
      <c r="D2" s="15">
        <v>10000</v>
      </c>
    </row>
    <row r="3" spans="1:4" ht="24.75">
      <c r="A3" s="16"/>
      <c r="B3" s="14">
        <v>5</v>
      </c>
      <c r="C3" s="15">
        <v>4000</v>
      </c>
      <c r="D3" s="15">
        <v>20000</v>
      </c>
    </row>
    <row r="4" spans="1:4" ht="24.75">
      <c r="A4" s="16"/>
      <c r="B4" s="14">
        <v>10</v>
      </c>
      <c r="C4" s="15">
        <v>3500</v>
      </c>
      <c r="D4" s="15">
        <v>35000</v>
      </c>
    </row>
    <row r="5" spans="1:4" ht="24.75">
      <c r="A5" s="16"/>
      <c r="B5" s="14">
        <v>15</v>
      </c>
      <c r="C5" s="15">
        <v>2800</v>
      </c>
      <c r="D5" s="15">
        <v>42000</v>
      </c>
    </row>
    <row r="6" spans="1:4" ht="24.75">
      <c r="A6" s="16"/>
      <c r="B6" s="14">
        <v>20</v>
      </c>
      <c r="C6" s="15">
        <v>2300</v>
      </c>
      <c r="D6" s="15">
        <v>46000</v>
      </c>
    </row>
    <row r="7" spans="1:4" ht="25.5" thickBot="1">
      <c r="A7" s="17"/>
      <c r="B7" s="18">
        <v>25</v>
      </c>
      <c r="C7" s="19">
        <v>2000</v>
      </c>
      <c r="D7" s="19">
        <v>50000</v>
      </c>
    </row>
    <row r="8" spans="1:4" ht="25.5" customHeight="1" thickTop="1">
      <c r="A8" s="20" t="s">
        <v>36</v>
      </c>
      <c r="B8" s="21">
        <v>6</v>
      </c>
      <c r="C8" s="22">
        <v>4750</v>
      </c>
      <c r="D8" s="22">
        <v>28500</v>
      </c>
    </row>
    <row r="9" spans="1:4" ht="24.75">
      <c r="A9" s="20"/>
      <c r="B9" s="23">
        <v>15</v>
      </c>
      <c r="C9" s="15">
        <v>3800</v>
      </c>
      <c r="D9" s="15">
        <v>57000</v>
      </c>
    </row>
    <row r="10" spans="1:4" ht="24.75">
      <c r="A10" s="20"/>
      <c r="B10" s="23">
        <v>30</v>
      </c>
      <c r="C10" s="15">
        <v>3325</v>
      </c>
      <c r="D10" s="15">
        <v>99750</v>
      </c>
    </row>
    <row r="11" spans="1:4" ht="24.75">
      <c r="A11" s="20"/>
      <c r="B11" s="23">
        <v>45</v>
      </c>
      <c r="C11" s="15">
        <v>2660</v>
      </c>
      <c r="D11" s="15">
        <v>119700</v>
      </c>
    </row>
    <row r="12" spans="1:4" ht="24.75">
      <c r="A12" s="20"/>
      <c r="B12" s="23">
        <v>60</v>
      </c>
      <c r="C12" s="15">
        <v>2180</v>
      </c>
      <c r="D12" s="15">
        <v>131000</v>
      </c>
    </row>
    <row r="13" spans="1:4" ht="25.5" thickBot="1">
      <c r="A13" s="24"/>
      <c r="B13" s="23">
        <v>75</v>
      </c>
      <c r="C13" s="15">
        <v>1900</v>
      </c>
      <c r="D13" s="15">
        <v>142500</v>
      </c>
    </row>
    <row r="14" spans="1:4">
      <c r="B14" s="25"/>
      <c r="C14" s="25"/>
      <c r="D14" s="25"/>
    </row>
    <row r="15" spans="1:4">
      <c r="B15" s="25"/>
      <c r="C15" s="25"/>
      <c r="D15" s="25"/>
    </row>
    <row r="16" spans="1:4">
      <c r="B16" s="25"/>
      <c r="C16" s="25"/>
      <c r="D16" s="25"/>
    </row>
    <row r="17" spans="2:4">
      <c r="B17" s="25"/>
      <c r="C17" s="25"/>
      <c r="D17" s="25"/>
    </row>
    <row r="18" spans="2:4">
      <c r="B18" s="25"/>
      <c r="C18" s="25"/>
      <c r="D18" s="25"/>
    </row>
    <row r="19" spans="2:4">
      <c r="B19" s="25"/>
      <c r="C19" s="25"/>
      <c r="D19" s="25"/>
    </row>
    <row r="20" spans="2:4">
      <c r="B20" s="25"/>
      <c r="C20" s="25"/>
      <c r="D20" s="25"/>
    </row>
    <row r="21" spans="2:4">
      <c r="B21" s="25"/>
      <c r="C21" s="25"/>
      <c r="D21" s="25"/>
    </row>
    <row r="22" spans="2:4">
      <c r="B22" s="25"/>
      <c r="C22" s="25"/>
      <c r="D22" s="25"/>
    </row>
    <row r="23" spans="2:4">
      <c r="B23" s="25"/>
      <c r="C23" s="25"/>
      <c r="D23" s="25"/>
    </row>
    <row r="24" spans="2:4">
      <c r="B24" s="25"/>
      <c r="C24" s="25"/>
      <c r="D24" s="25"/>
    </row>
    <row r="25" spans="2:4">
      <c r="B25" s="25"/>
      <c r="C25" s="25"/>
      <c r="D25" s="25"/>
    </row>
  </sheetData>
  <mergeCells count="2">
    <mergeCell ref="A2:A7"/>
    <mergeCell ref="A8:A1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H21" sqref="H21"/>
    </sheetView>
  </sheetViews>
  <sheetFormatPr defaultRowHeight="15"/>
  <cols>
    <col min="1" max="1" width="12.140625" style="5" customWidth="1"/>
    <col min="2" max="2" width="17" style="1" bestFit="1" customWidth="1"/>
    <col min="7" max="7" width="9.140625" customWidth="1"/>
    <col min="8" max="8" width="27" customWidth="1"/>
    <col min="9" max="9" width="8.28515625" style="2" customWidth="1"/>
    <col min="10" max="10" width="14.28515625" customWidth="1"/>
    <col min="11" max="11" width="13" customWidth="1"/>
  </cols>
  <sheetData>
    <row r="1" spans="1:19" s="1" customFormat="1">
      <c r="A1" s="1" t="s">
        <v>0</v>
      </c>
      <c r="B1" s="1" t="s">
        <v>1</v>
      </c>
      <c r="F1" s="1" t="s">
        <v>2</v>
      </c>
      <c r="G1" s="1" t="s">
        <v>3</v>
      </c>
      <c r="H1" s="1" t="s">
        <v>4</v>
      </c>
      <c r="I1" s="2" t="s">
        <v>5</v>
      </c>
      <c r="J1" s="1" t="s">
        <v>6</v>
      </c>
      <c r="K1" s="3">
        <f>SUM(Table1[T1])</f>
        <v>0</v>
      </c>
      <c r="L1" s="3">
        <f>K1*M1</f>
        <v>0</v>
      </c>
      <c r="M1" s="1">
        <v>3.6749999999999998</v>
      </c>
      <c r="P1" s="4"/>
      <c r="Q1" s="4"/>
      <c r="R1" s="4"/>
      <c r="S1" s="4"/>
    </row>
    <row r="2" spans="1:19">
      <c r="A2" s="5" t="s">
        <v>7</v>
      </c>
      <c r="B2" s="1" t="s">
        <v>8</v>
      </c>
      <c r="F2">
        <v>1</v>
      </c>
      <c r="G2">
        <v>1</v>
      </c>
      <c r="H2" t="s">
        <v>9</v>
      </c>
      <c r="I2" s="6">
        <v>1</v>
      </c>
      <c r="J2" t="s">
        <v>10</v>
      </c>
      <c r="K2" t="s">
        <v>11</v>
      </c>
      <c r="L2" t="s">
        <v>12</v>
      </c>
      <c r="P2" s="7"/>
      <c r="Q2" s="7"/>
      <c r="R2" s="7"/>
      <c r="S2" s="7"/>
    </row>
    <row r="3" spans="1:19">
      <c r="A3" s="5" t="s">
        <v>13</v>
      </c>
      <c r="B3" s="1" t="s">
        <v>8</v>
      </c>
      <c r="F3">
        <v>1</v>
      </c>
      <c r="G3">
        <v>1</v>
      </c>
      <c r="H3" t="s">
        <v>14</v>
      </c>
      <c r="I3" s="6"/>
      <c r="K3" s="8"/>
      <c r="L3" s="8">
        <f>Table1[[#This Row],[Qty]]*Table1[[#This Row],[Price]]</f>
        <v>0</v>
      </c>
      <c r="P3" s="7"/>
      <c r="Q3" s="7"/>
      <c r="R3" s="7"/>
      <c r="S3" s="7"/>
    </row>
    <row r="4" spans="1:19">
      <c r="A4" s="5">
        <v>4111</v>
      </c>
      <c r="B4" s="1" t="s">
        <v>8</v>
      </c>
      <c r="F4">
        <v>1</v>
      </c>
      <c r="G4">
        <v>5</v>
      </c>
      <c r="H4" t="s">
        <v>15</v>
      </c>
      <c r="I4" s="6"/>
      <c r="K4" s="8"/>
      <c r="L4" s="8">
        <f>Table1[[#This Row],[Qty]]*Table1[[#This Row],[Price]]</f>
        <v>0</v>
      </c>
      <c r="P4" s="7"/>
      <c r="Q4" s="7"/>
      <c r="R4" s="7"/>
      <c r="S4" s="7"/>
    </row>
    <row r="5" spans="1:19">
      <c r="A5" s="5" t="s">
        <v>16</v>
      </c>
      <c r="B5" s="1" t="s">
        <v>8</v>
      </c>
      <c r="F5">
        <v>1</v>
      </c>
      <c r="G5">
        <v>2</v>
      </c>
      <c r="H5" t="s">
        <v>17</v>
      </c>
      <c r="I5" s="6"/>
      <c r="K5" s="8"/>
      <c r="L5" s="8">
        <f>Table1[[#This Row],[Qty]]*Table1[[#This Row],[Price]]</f>
        <v>0</v>
      </c>
      <c r="P5" s="7"/>
      <c r="Q5" s="7"/>
      <c r="R5" s="7"/>
      <c r="S5" s="7"/>
    </row>
    <row r="6" spans="1:19">
      <c r="A6" s="5" t="s">
        <v>18</v>
      </c>
      <c r="B6" s="1" t="s">
        <v>8</v>
      </c>
      <c r="F6">
        <v>1</v>
      </c>
      <c r="G6">
        <v>1</v>
      </c>
      <c r="H6" t="s">
        <v>19</v>
      </c>
      <c r="I6" s="6"/>
      <c r="K6" s="8"/>
      <c r="L6" s="8">
        <f>Table1[[#This Row],[Qty]]*Table1[[#This Row],[Price]]</f>
        <v>0</v>
      </c>
      <c r="P6" s="7"/>
      <c r="Q6" s="7"/>
      <c r="R6" s="7"/>
      <c r="S6" s="7"/>
    </row>
    <row r="7" spans="1:19">
      <c r="A7" s="5" t="s">
        <v>20</v>
      </c>
      <c r="B7" s="1" t="s">
        <v>8</v>
      </c>
      <c r="F7">
        <v>1</v>
      </c>
      <c r="G7">
        <v>2</v>
      </c>
      <c r="H7" t="s">
        <v>21</v>
      </c>
      <c r="I7" s="2">
        <v>1</v>
      </c>
      <c r="K7" s="8"/>
      <c r="L7" s="8">
        <f>Table1[[#This Row],[Qty]]*Table1[[#This Row],[Price]]</f>
        <v>0</v>
      </c>
      <c r="P7" s="7"/>
      <c r="Q7" s="7"/>
      <c r="R7" s="7"/>
      <c r="S7" s="7"/>
    </row>
    <row r="8" spans="1:19">
      <c r="A8" s="5" t="s">
        <v>22</v>
      </c>
      <c r="B8" s="1" t="s">
        <v>8</v>
      </c>
      <c r="F8">
        <v>1</v>
      </c>
      <c r="G8">
        <v>2</v>
      </c>
      <c r="H8" t="s">
        <v>23</v>
      </c>
      <c r="I8" s="2">
        <v>1</v>
      </c>
      <c r="K8" s="8"/>
      <c r="L8" s="8">
        <f>Table1[[#This Row],[Qty]]*Table1[[#This Row],[Price]]</f>
        <v>0</v>
      </c>
      <c r="P8" s="7"/>
      <c r="Q8" s="7"/>
      <c r="R8" s="7"/>
      <c r="S8" s="7"/>
    </row>
    <row r="9" spans="1:19">
      <c r="A9" s="5" t="s">
        <v>24</v>
      </c>
      <c r="B9" s="1" t="s">
        <v>25</v>
      </c>
      <c r="F9">
        <v>2</v>
      </c>
      <c r="G9">
        <v>20</v>
      </c>
      <c r="H9" t="s">
        <v>19</v>
      </c>
      <c r="I9" s="2">
        <v>1</v>
      </c>
      <c r="K9" s="8"/>
      <c r="L9" s="8">
        <f>Table1[[#This Row],[Qty]]*Table1[[#This Row],[Price]]</f>
        <v>0</v>
      </c>
      <c r="P9" s="7"/>
      <c r="Q9" s="7"/>
      <c r="R9" s="7"/>
      <c r="S9" s="7"/>
    </row>
    <row r="10" spans="1:19">
      <c r="F10">
        <v>2</v>
      </c>
      <c r="G10">
        <v>4</v>
      </c>
      <c r="H10" t="s">
        <v>21</v>
      </c>
      <c r="I10" s="2">
        <v>2</v>
      </c>
      <c r="K10" s="8"/>
      <c r="L10" s="8">
        <f>Table1[[#This Row],[Qty]]*Table1[[#This Row],[Price]]</f>
        <v>0</v>
      </c>
      <c r="P10" s="7"/>
      <c r="Q10" s="7"/>
      <c r="R10" s="7"/>
      <c r="S10" s="7"/>
    </row>
    <row r="11" spans="1:19">
      <c r="F11">
        <v>2</v>
      </c>
      <c r="G11">
        <v>4</v>
      </c>
      <c r="H11" t="s">
        <v>23</v>
      </c>
      <c r="I11" s="2">
        <v>2</v>
      </c>
      <c r="K11" s="8"/>
      <c r="L11" s="8">
        <f>Table1[[#This Row],[Qty]]*Table1[[#This Row],[Price]]</f>
        <v>0</v>
      </c>
      <c r="P11" s="7"/>
      <c r="Q11" s="7"/>
      <c r="R11" s="7"/>
      <c r="S11" s="7"/>
    </row>
    <row r="12" spans="1:19">
      <c r="F12">
        <v>3</v>
      </c>
      <c r="G12">
        <v>2</v>
      </c>
      <c r="H12" t="s">
        <v>26</v>
      </c>
      <c r="I12" s="6">
        <v>1</v>
      </c>
      <c r="K12" s="8"/>
      <c r="L12" s="8">
        <f>Table1[[#This Row],[Qty]]*Table1[[#This Row],[Price]]</f>
        <v>0</v>
      </c>
      <c r="P12" s="7"/>
      <c r="Q12" s="7"/>
      <c r="R12" s="7"/>
      <c r="S12" s="7"/>
    </row>
    <row r="13" spans="1:19">
      <c r="F13">
        <v>3</v>
      </c>
      <c r="G13">
        <v>4</v>
      </c>
      <c r="H13" t="s">
        <v>17</v>
      </c>
      <c r="I13" s="6"/>
      <c r="K13" s="8"/>
      <c r="L13" s="8">
        <f>Table1[[#This Row],[Qty]]*Table1[[#This Row],[Price]]</f>
        <v>0</v>
      </c>
      <c r="P13" s="7"/>
      <c r="Q13" s="7"/>
      <c r="R13" s="7"/>
      <c r="S13" s="7"/>
    </row>
    <row r="14" spans="1:19">
      <c r="F14">
        <v>3</v>
      </c>
      <c r="G14">
        <v>5</v>
      </c>
      <c r="H14" t="s">
        <v>27</v>
      </c>
      <c r="I14" s="6"/>
      <c r="K14" s="8"/>
      <c r="L14" s="8">
        <f>Table1[[#This Row],[Qty]]*Table1[[#This Row],[Price]]</f>
        <v>0</v>
      </c>
      <c r="P14" s="7"/>
      <c r="Q14" s="7"/>
      <c r="R14" s="7"/>
      <c r="S14" s="7"/>
    </row>
    <row r="15" spans="1:19">
      <c r="F15">
        <v>3</v>
      </c>
      <c r="G15">
        <v>60</v>
      </c>
      <c r="H15" t="s">
        <v>19</v>
      </c>
      <c r="I15" s="2">
        <v>3</v>
      </c>
      <c r="K15" s="8"/>
      <c r="L15" s="8">
        <f>Table1[[#This Row],[Qty]]*Table1[[#This Row],[Price]]</f>
        <v>0</v>
      </c>
      <c r="P15" s="7"/>
      <c r="Q15" s="7"/>
      <c r="R15" s="7"/>
      <c r="S15" s="7"/>
    </row>
    <row r="16" spans="1:19">
      <c r="F16">
        <v>4</v>
      </c>
      <c r="G16">
        <v>120</v>
      </c>
      <c r="H16" t="s">
        <v>28</v>
      </c>
      <c r="I16" s="2">
        <v>4</v>
      </c>
      <c r="K16" s="8"/>
      <c r="L16" s="8">
        <f>Table1[[#This Row],[Qty]]*Table1[[#This Row],[Price]]</f>
        <v>0</v>
      </c>
      <c r="P16" s="7"/>
      <c r="Q16" s="7"/>
      <c r="R16" s="7"/>
      <c r="S16" s="7"/>
    </row>
    <row r="17" spans="6:19">
      <c r="F17">
        <v>4</v>
      </c>
      <c r="G17">
        <v>2</v>
      </c>
      <c r="H17" t="s">
        <v>29</v>
      </c>
      <c r="I17" s="2">
        <v>1</v>
      </c>
      <c r="K17" s="8"/>
      <c r="L17" s="8">
        <f>SUBTOTAL(109,Table1[T1])</f>
        <v>0</v>
      </c>
      <c r="P17" s="7"/>
      <c r="Q17" s="7"/>
      <c r="R17" s="7"/>
      <c r="S17" s="7"/>
    </row>
    <row r="18" spans="6:19">
      <c r="F18">
        <v>4</v>
      </c>
      <c r="G18">
        <v>12</v>
      </c>
      <c r="H18" t="s">
        <v>21</v>
      </c>
      <c r="I18" s="2">
        <v>6</v>
      </c>
      <c r="P18" s="7"/>
      <c r="Q18" s="7"/>
      <c r="R18" s="7"/>
      <c r="S18" s="7"/>
    </row>
    <row r="19" spans="6:19">
      <c r="F19">
        <v>4</v>
      </c>
      <c r="G19">
        <v>4</v>
      </c>
      <c r="H19" t="s">
        <v>23</v>
      </c>
      <c r="I19" s="2">
        <v>2</v>
      </c>
      <c r="P19" s="7"/>
      <c r="Q19" s="7"/>
      <c r="R19" s="7"/>
      <c r="S19" s="7"/>
    </row>
    <row r="20" spans="6:19">
      <c r="F20">
        <v>4</v>
      </c>
      <c r="G20">
        <v>10</v>
      </c>
      <c r="H20" t="s">
        <v>30</v>
      </c>
      <c r="I20" s="2">
        <v>1</v>
      </c>
    </row>
    <row r="21" spans="6:19">
      <c r="F21">
        <v>4</v>
      </c>
      <c r="G21">
        <v>20</v>
      </c>
      <c r="H21" t="s">
        <v>31</v>
      </c>
      <c r="I21" s="2">
        <v>1</v>
      </c>
    </row>
  </sheetData>
  <autoFilter ref="F1:I21"/>
  <mergeCells count="2">
    <mergeCell ref="I2:I6"/>
    <mergeCell ref="I12:I1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Sheet4</vt:lpstr>
      <vt:lpstr>Bill</vt:lpstr>
    </vt:vector>
  </TitlesOfParts>
  <Company>Rayanet_2220018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RAYANET</dc:creator>
  <cp:lastModifiedBy>RAYANET</cp:lastModifiedBy>
  <dcterms:created xsi:type="dcterms:W3CDTF">2015-07-29T14:41:37Z</dcterms:created>
  <dcterms:modified xsi:type="dcterms:W3CDTF">2015-07-29T14:42:33Z</dcterms:modified>
</cp:coreProperties>
</file>